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blan\OneDrive\Plocha\"/>
    </mc:Choice>
  </mc:AlternateContent>
  <xr:revisionPtr revIDLastSave="0" documentId="13_ncr:1_{4E402EE9-13FA-4627-A291-025EF26014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_FilterDatabase" localSheetId="0" hidden="1">List1!$B$3:$N$90</definedName>
  </definedNames>
  <calcPr calcId="181029"/>
</workbook>
</file>

<file path=xl/calcChain.xml><?xml version="1.0" encoding="utf-8"?>
<calcChain xmlns="http://schemas.openxmlformats.org/spreadsheetml/2006/main">
  <c r="N18" i="1" l="1"/>
  <c r="N26" i="1"/>
  <c r="N31" i="1"/>
  <c r="D91" i="1"/>
  <c r="N25" i="1"/>
  <c r="N5" i="1"/>
  <c r="N15" i="1"/>
  <c r="N36" i="1"/>
  <c r="N38" i="1"/>
  <c r="N11" i="1"/>
  <c r="N43" i="1"/>
  <c r="N44" i="1"/>
  <c r="N30" i="1"/>
  <c r="N45" i="1"/>
  <c r="N42" i="1"/>
  <c r="N40" i="1"/>
  <c r="N32" i="1"/>
  <c r="N22" i="1"/>
  <c r="N23" i="1"/>
  <c r="N4" i="1"/>
  <c r="N21" i="1"/>
  <c r="N16" i="1"/>
  <c r="N9" i="1"/>
  <c r="N35" i="1"/>
  <c r="C91" i="1"/>
  <c r="N12" i="1"/>
  <c r="N41" i="1"/>
  <c r="N37" i="1"/>
  <c r="N24" i="1"/>
  <c r="N33" i="1"/>
  <c r="N7" i="1"/>
  <c r="N28" i="1"/>
  <c r="N6" i="1"/>
  <c r="N8" i="1"/>
  <c r="N29" i="1"/>
  <c r="N34" i="1"/>
  <c r="N10" i="1"/>
  <c r="N17" i="1"/>
  <c r="N13" i="1"/>
  <c r="N14" i="1"/>
  <c r="N19" i="1"/>
  <c r="N27" i="1"/>
  <c r="N20" i="1"/>
  <c r="N39" i="1"/>
  <c r="N91" i="1" l="1"/>
</calcChain>
</file>

<file path=xl/sharedStrings.xml><?xml version="1.0" encoding="utf-8"?>
<sst xmlns="http://schemas.openxmlformats.org/spreadsheetml/2006/main" count="203" uniqueCount="146">
  <si>
    <t>Pořadí</t>
  </si>
  <si>
    <t>Jméno</t>
  </si>
  <si>
    <t>Celkem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</si>
  <si>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</si>
  <si>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</si>
  <si>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</si>
  <si>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</si>
  <si>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</si>
  <si>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</si>
  <si>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</si>
  <si>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</si>
  <si>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</si>
  <si>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</si>
  <si>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</si>
  <si>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</si>
  <si>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</si>
  <si>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</si>
  <si>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</si>
  <si>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</si>
  <si>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</si>
  <si>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</si>
  <si>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</si>
  <si>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</si>
  <si>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</si>
  <si>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</si>
  <si>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</si>
  <si>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Počet hráčů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</si>
  <si>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</si>
  <si>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</si>
  <si>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</si>
  <si>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</si>
  <si>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</si>
  <si>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</si>
  <si>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</si>
  <si>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</si>
  <si>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</si>
  <si>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</si>
  <si>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</si>
  <si>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</si>
  <si>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</si>
  <si>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</si>
  <si>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</si>
  <si>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</si>
  <si>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Při rovnosti bodů, má přednost hráč s nejvyšší akcí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</si>
  <si>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</si>
  <si>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</si>
  <si>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</si>
  <si>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</si>
  <si>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</si>
  <si>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</si>
  <si>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</si>
  <si>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</si>
  <si>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</si>
  <si>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</si>
  <si>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</si>
  <si>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</si>
  <si>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</si>
  <si>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</si>
  <si>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</si>
  <si>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</si>
  <si>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</si>
  <si>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</si>
  <si>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</si>
  <si>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</si>
  <si>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</si>
  <si>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</si>
  <si>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</si>
  <si>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</si>
  <si>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</si>
  <si>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</si>
  <si>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</si>
  <si>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</si>
  <si>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</si>
  <si>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</si>
  <si>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</si>
  <si>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</si>
  <si>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</si>
  <si>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</si>
  <si>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</si>
  <si>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</si>
  <si>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</si>
  <si>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</si>
  <si>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</si>
  <si>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</si>
  <si>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</si>
  <si>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</si>
  <si>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</si>
  <si>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</si>
  <si>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</si>
  <si>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</si>
  <si>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</si>
  <si>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</si>
  <si>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25.4.</t>
  </si>
  <si>
    <t>12.9.</t>
  </si>
  <si>
    <t>29.8.</t>
  </si>
  <si>
    <t>23.8.</t>
  </si>
  <si>
    <t>25.7.</t>
  </si>
  <si>
    <t>2.5.</t>
  </si>
  <si>
    <t>9.5.</t>
  </si>
  <si>
    <t>23.5.</t>
  </si>
  <si>
    <t>30.5.</t>
  </si>
  <si>
    <t>13.6.</t>
  </si>
  <si>
    <t>20.6.</t>
  </si>
  <si>
    <t>Polášková Klaudia</t>
  </si>
  <si>
    <t>Kubátová Ela</t>
  </si>
  <si>
    <t>Fichtnerová Valerie</t>
  </si>
  <si>
    <t>Tajzich Patrik</t>
  </si>
  <si>
    <t>Usachev Miron</t>
  </si>
  <si>
    <t>Brindzej Jakub</t>
  </si>
  <si>
    <t>Gregor Viliam</t>
  </si>
  <si>
    <t>Fiala Lukáš</t>
  </si>
  <si>
    <t>Medlínová Anna</t>
  </si>
  <si>
    <t>Philipp Mark</t>
  </si>
  <si>
    <t>Laverick Annikka Eva</t>
  </si>
  <si>
    <t>Neuvirth Marko</t>
  </si>
  <si>
    <t>Neuvirthová Emily</t>
  </si>
  <si>
    <t>Barry Hayden Martin</t>
  </si>
  <si>
    <t>Fried Daniel</t>
  </si>
  <si>
    <t>Vybíral Theodor</t>
  </si>
  <si>
    <t>Smrčinová Nikol</t>
  </si>
  <si>
    <t>Zetík Samuel</t>
  </si>
  <si>
    <t>Ščeholeva Elizabeth</t>
  </si>
  <si>
    <t>Bálková Veronika</t>
  </si>
  <si>
    <t>Sargsian Mikael</t>
  </si>
  <si>
    <t>Kroupa Maxmilian</t>
  </si>
  <si>
    <t>Zídek Jiří</t>
  </si>
  <si>
    <t>Ščeholev Nikolas</t>
  </si>
  <si>
    <t>Šafková Lucie</t>
  </si>
  <si>
    <t>Váchová Ella Sophia</t>
  </si>
  <si>
    <t>Novák Jakub</t>
  </si>
  <si>
    <t>Miani Sára</t>
  </si>
  <si>
    <t>Chejlavová Helena</t>
  </si>
  <si>
    <t>Kocánek Adam</t>
  </si>
  <si>
    <t>Hotový David</t>
  </si>
  <si>
    <t>Válka Tomáš</t>
  </si>
  <si>
    <t>Hrnčíř Antonín</t>
  </si>
  <si>
    <t>Ulmanová Ema</t>
  </si>
  <si>
    <t>Lukáš Tomáš</t>
  </si>
  <si>
    <t>Breda Tomáš</t>
  </si>
  <si>
    <t>Decina Matteo</t>
  </si>
  <si>
    <t>x</t>
  </si>
  <si>
    <t>Houdek Sebastian</t>
  </si>
  <si>
    <t>Ajm Vojtěch</t>
  </si>
  <si>
    <t>Čepka Jerguš</t>
  </si>
  <si>
    <t>Pasternak Herman</t>
  </si>
  <si>
    <t>Vaňková Amálie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</si>
</sst>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4"/>
  <sheetViews>
    <sheetView tabSelected="1" workbookViewId="0">
      <selection activeCell="Q13" sqref="Q13"/>
    </sheetView>
  </sheetViews>
  <sheetFormatPr defaultColWidth="14.42578125" defaultRowHeight="15" customHeight="1" x14ac:dyDescent="0.25"/>
  <cols>
    <col min="1" max="1" width="4.7109375" customWidth="1"/>
    <col min="2" max="2" width="22.140625" customWidth="1"/>
    <col min="3" max="13" width="4.7109375" customWidth="1"/>
    <col min="14" max="14" width="7.140625" customWidth="1"/>
    <col min="15" max="18" width="9.140625" customWidth="1"/>
  </cols>
  <sheetData>
    <row r="1" spans="1:16" x14ac:dyDescent="0.25"/>
    <row r="2" spans="1:16" ht="21" x14ac:dyDescent="0.25">
      <c r="A2" s="15" t="s">
        <v>43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6" ht="18.75" x14ac:dyDescent="0.25">
      <c r="A3" s="11" t="s">
        <v>0</v>
      </c>
      <c r="B3" s="12" t="s">
        <v>1</v>
      </c>
      <c r="C3" s="13" t="s">
        <v>92</v>
      </c>
      <c r="D3" s="13" t="s">
        <v>97</v>
      </c>
      <c r="E3" s="13" t="s">
        <v>98</v>
      </c>
      <c r="F3" s="13" t="s">
        <v>99</v>
      </c>
      <c r="G3" s="13" t="s">
        <v>100</v>
      </c>
      <c r="H3" s="13" t="s">
        <v>101</v>
      </c>
      <c r="I3" s="13" t="s">
        <v>102</v>
      </c>
      <c r="J3" s="13" t="s">
        <v>96</v>
      </c>
      <c r="K3" s="13" t="s">
        <v>95</v>
      </c>
      <c r="L3" s="13" t="s">
        <v>94</v>
      </c>
      <c r="M3" s="13" t="s">
        <v>93</v>
      </c>
      <c r="N3" s="14" t="s">
        <v>2</v>
      </c>
      <c r="P3" s="1"/>
    </row>
    <row r="4" spans="1:16" ht="15.75" x14ac:dyDescent="0.25">
      <c r="A4" s="2" t="s">
        <v>3</v>
      </c>
      <c r="B4" s="3" t="s">
        <v>112</v>
      </c>
      <c r="C4" s="2">
        <v>120</v>
      </c>
      <c r="D4" s="2">
        <v>24</v>
      </c>
      <c r="E4" s="2">
        <v>100</v>
      </c>
      <c r="F4" s="2"/>
      <c r="G4" s="2"/>
      <c r="H4" s="2"/>
      <c r="I4" s="2"/>
      <c r="J4" s="2"/>
      <c r="K4" s="2"/>
      <c r="L4" s="2"/>
      <c r="M4" s="2"/>
      <c r="N4" s="4">
        <f>SUM(C4:M4)</f>
        <v>244</v>
      </c>
      <c r="P4" s="1"/>
    </row>
    <row r="5" spans="1:16" ht="15.75" x14ac:dyDescent="0.25">
      <c r="A5" s="2" t="s">
        <v>4</v>
      </c>
      <c r="B5" s="3" t="s">
        <v>141</v>
      </c>
      <c r="C5" s="2" t="s">
        <v>140</v>
      </c>
      <c r="D5" s="2">
        <v>75</v>
      </c>
      <c r="E5" s="2">
        <v>150</v>
      </c>
      <c r="F5" s="2"/>
      <c r="G5" s="2"/>
      <c r="H5" s="2"/>
      <c r="I5" s="2"/>
      <c r="J5" s="2"/>
      <c r="K5" s="2"/>
      <c r="L5" s="2"/>
      <c r="M5" s="2"/>
      <c r="N5" s="4">
        <f>SUM(C5:M5)</f>
        <v>225</v>
      </c>
      <c r="P5" s="1"/>
    </row>
    <row r="6" spans="1:16" ht="15.75" x14ac:dyDescent="0.25">
      <c r="A6" s="2" t="s">
        <v>5</v>
      </c>
      <c r="B6" s="5" t="s">
        <v>125</v>
      </c>
      <c r="C6" s="2">
        <v>65</v>
      </c>
      <c r="D6" s="2">
        <v>85</v>
      </c>
      <c r="E6" s="2">
        <v>65</v>
      </c>
      <c r="F6" s="2"/>
      <c r="G6" s="2"/>
      <c r="H6" s="2"/>
      <c r="I6" s="2"/>
      <c r="J6" s="2"/>
      <c r="K6" s="2"/>
      <c r="L6" s="2"/>
      <c r="M6" s="10"/>
      <c r="N6" s="4">
        <f>SUM(C6:M6)</f>
        <v>215</v>
      </c>
      <c r="P6" s="1"/>
    </row>
    <row r="7" spans="1:16" ht="15.75" x14ac:dyDescent="0.25">
      <c r="A7" s="2" t="s">
        <v>6</v>
      </c>
      <c r="B7" s="3" t="s">
        <v>117</v>
      </c>
      <c r="C7" s="2">
        <v>14</v>
      </c>
      <c r="D7" s="2">
        <v>150</v>
      </c>
      <c r="E7" s="2">
        <v>45</v>
      </c>
      <c r="F7" s="2"/>
      <c r="G7" s="2"/>
      <c r="H7" s="2"/>
      <c r="I7" s="2"/>
      <c r="J7" s="2"/>
      <c r="K7" s="2"/>
      <c r="L7" s="2"/>
      <c r="M7" s="2"/>
      <c r="N7" s="4">
        <f>SUM(C7:M7)</f>
        <v>209</v>
      </c>
      <c r="P7" s="1"/>
    </row>
    <row r="8" spans="1:16" ht="15.75" x14ac:dyDescent="0.25">
      <c r="A8" s="2" t="s">
        <v>7</v>
      </c>
      <c r="B8" s="3" t="s">
        <v>121</v>
      </c>
      <c r="C8" s="2">
        <v>100</v>
      </c>
      <c r="D8" s="2">
        <v>100</v>
      </c>
      <c r="E8" s="2" t="s">
        <v>140</v>
      </c>
      <c r="F8" s="2"/>
      <c r="G8" s="2"/>
      <c r="H8" s="2"/>
      <c r="I8" s="2"/>
      <c r="J8" s="2"/>
      <c r="K8" s="2"/>
      <c r="L8" s="2"/>
      <c r="M8" s="2"/>
      <c r="N8" s="4">
        <f>SUM(C8:M8)</f>
        <v>200</v>
      </c>
      <c r="P8" s="1"/>
    </row>
    <row r="9" spans="1:16" ht="15.75" x14ac:dyDescent="0.25">
      <c r="A9" s="2" t="s">
        <v>8</v>
      </c>
      <c r="B9" s="3" t="s">
        <v>123</v>
      </c>
      <c r="C9" s="2">
        <v>150</v>
      </c>
      <c r="D9" s="2">
        <v>31</v>
      </c>
      <c r="E9" s="2" t="s">
        <v>140</v>
      </c>
      <c r="F9" s="2"/>
      <c r="G9" s="2"/>
      <c r="H9" s="2"/>
      <c r="I9" s="2"/>
      <c r="J9" s="2"/>
      <c r="K9" s="2"/>
      <c r="L9" s="2"/>
      <c r="M9" s="2"/>
      <c r="N9" s="4">
        <f>SUM(C9:M9)</f>
        <v>181</v>
      </c>
      <c r="P9" s="1"/>
    </row>
    <row r="10" spans="1:16" ht="15.75" x14ac:dyDescent="0.25">
      <c r="A10" s="2" t="s">
        <v>9</v>
      </c>
      <c r="B10" s="3" t="s">
        <v>114</v>
      </c>
      <c r="C10" s="10">
        <v>45</v>
      </c>
      <c r="D10" s="10">
        <v>45</v>
      </c>
      <c r="E10" s="10">
        <v>85</v>
      </c>
      <c r="F10" s="2"/>
      <c r="G10" s="2"/>
      <c r="H10" s="2"/>
      <c r="I10" s="2"/>
      <c r="J10" s="2"/>
      <c r="K10" s="2"/>
      <c r="L10" s="2"/>
      <c r="M10" s="10"/>
      <c r="N10" s="4">
        <f>SUM(C10:M10)</f>
        <v>175</v>
      </c>
      <c r="P10" s="1"/>
    </row>
    <row r="11" spans="1:16" ht="15.75" x14ac:dyDescent="0.25">
      <c r="A11" s="2" t="s">
        <v>10</v>
      </c>
      <c r="B11" s="5" t="s">
        <v>132</v>
      </c>
      <c r="C11" s="2" t="s">
        <v>140</v>
      </c>
      <c r="D11" s="2">
        <v>40</v>
      </c>
      <c r="E11" s="2">
        <v>120</v>
      </c>
      <c r="F11" s="2"/>
      <c r="G11" s="2"/>
      <c r="H11" s="2"/>
      <c r="I11" s="2"/>
      <c r="J11" s="2"/>
      <c r="K11" s="2"/>
      <c r="L11" s="2"/>
      <c r="M11" s="2"/>
      <c r="N11" s="4">
        <f>SUM(C11:M11)</f>
        <v>160</v>
      </c>
      <c r="P11" s="1"/>
    </row>
    <row r="12" spans="1:16" ht="15.75" x14ac:dyDescent="0.25">
      <c r="A12" s="2" t="s">
        <v>11</v>
      </c>
      <c r="B12" s="3" t="s">
        <v>107</v>
      </c>
      <c r="C12" s="2">
        <v>50</v>
      </c>
      <c r="D12" s="2">
        <v>50</v>
      </c>
      <c r="E12" s="2">
        <v>50</v>
      </c>
      <c r="F12" s="10"/>
      <c r="G12" s="10"/>
      <c r="H12" s="2"/>
      <c r="I12" s="10"/>
      <c r="J12" s="2"/>
      <c r="K12" s="2"/>
      <c r="L12" s="2"/>
      <c r="M12" s="2"/>
      <c r="N12" s="4">
        <f>SUM(C12:M12)</f>
        <v>150</v>
      </c>
      <c r="P12" s="1"/>
    </row>
    <row r="13" spans="1:16" ht="15.75" x14ac:dyDescent="0.25">
      <c r="A13" s="2" t="s">
        <v>12</v>
      </c>
      <c r="B13" s="3" t="s">
        <v>108</v>
      </c>
      <c r="C13" s="2">
        <v>75</v>
      </c>
      <c r="D13" s="2">
        <v>65</v>
      </c>
      <c r="E13" s="2" t="s">
        <v>140</v>
      </c>
      <c r="F13" s="2"/>
      <c r="G13" s="2"/>
      <c r="H13" s="2"/>
      <c r="I13" s="2"/>
      <c r="J13" s="2"/>
      <c r="K13" s="2"/>
      <c r="L13" s="2"/>
      <c r="M13" s="2"/>
      <c r="N13" s="4">
        <f>SUM(C13:M13)</f>
        <v>140</v>
      </c>
      <c r="P13" s="1"/>
    </row>
    <row r="14" spans="1:16" ht="15.75" x14ac:dyDescent="0.25">
      <c r="A14" s="2" t="s">
        <v>13</v>
      </c>
      <c r="B14" s="3" t="s">
        <v>104</v>
      </c>
      <c r="C14" s="2">
        <v>40</v>
      </c>
      <c r="D14" s="2">
        <v>37</v>
      </c>
      <c r="E14" s="2">
        <v>55</v>
      </c>
      <c r="F14" s="2"/>
      <c r="G14" s="2"/>
      <c r="H14" s="2"/>
      <c r="I14" s="2"/>
      <c r="J14" s="2"/>
      <c r="K14" s="2"/>
      <c r="L14" s="2"/>
      <c r="M14" s="10"/>
      <c r="N14" s="4">
        <f>SUM(C14:M14)</f>
        <v>132</v>
      </c>
      <c r="P14" s="1"/>
    </row>
    <row r="15" spans="1:16" ht="15.75" x14ac:dyDescent="0.25">
      <c r="A15" s="2" t="s">
        <v>14</v>
      </c>
      <c r="B15" s="3" t="s">
        <v>128</v>
      </c>
      <c r="C15" s="2" t="s">
        <v>140</v>
      </c>
      <c r="D15" s="2">
        <v>120</v>
      </c>
      <c r="E15" s="2" t="s">
        <v>140</v>
      </c>
      <c r="F15" s="2"/>
      <c r="G15" s="2"/>
      <c r="H15" s="2"/>
      <c r="I15" s="2"/>
      <c r="J15" s="2"/>
      <c r="K15" s="2"/>
      <c r="L15" s="2"/>
      <c r="M15" s="2"/>
      <c r="N15" s="4">
        <f>SUM(C15:M15)</f>
        <v>120</v>
      </c>
      <c r="P15" s="1"/>
    </row>
    <row r="16" spans="1:16" ht="15.75" x14ac:dyDescent="0.25">
      <c r="A16" s="2" t="s">
        <v>15</v>
      </c>
      <c r="B16" s="3" t="s">
        <v>106</v>
      </c>
      <c r="C16" s="2">
        <v>37</v>
      </c>
      <c r="D16" s="2">
        <v>55</v>
      </c>
      <c r="E16" s="2" t="s">
        <v>140</v>
      </c>
      <c r="F16" s="2"/>
      <c r="G16" s="2"/>
      <c r="H16" s="2"/>
      <c r="I16" s="2"/>
      <c r="J16" s="2"/>
      <c r="K16" s="2"/>
      <c r="L16" s="2"/>
      <c r="M16" s="2"/>
      <c r="N16" s="4">
        <f>SUM(C16:M16)</f>
        <v>92</v>
      </c>
      <c r="P16" s="1"/>
    </row>
    <row r="17" spans="1:16" ht="15.75" x14ac:dyDescent="0.25">
      <c r="A17" s="2" t="s">
        <v>16</v>
      </c>
      <c r="B17" s="3" t="s">
        <v>109</v>
      </c>
      <c r="C17" s="2">
        <v>85</v>
      </c>
      <c r="D17" s="2" t="s">
        <v>140</v>
      </c>
      <c r="E17" s="2" t="s">
        <v>140</v>
      </c>
      <c r="F17" s="2"/>
      <c r="G17" s="2"/>
      <c r="H17" s="2"/>
      <c r="I17" s="2"/>
      <c r="J17" s="2"/>
      <c r="K17" s="2"/>
      <c r="L17" s="10"/>
      <c r="M17" s="2"/>
      <c r="N17" s="4">
        <f>SUM(C17:M17)</f>
        <v>85</v>
      </c>
      <c r="P17" s="1"/>
    </row>
    <row r="18" spans="1:16" ht="15.75" x14ac:dyDescent="0.25">
      <c r="A18" s="2" t="s">
        <v>17</v>
      </c>
      <c r="B18" s="3" t="s">
        <v>143</v>
      </c>
      <c r="C18" s="2" t="s">
        <v>140</v>
      </c>
      <c r="D18" s="2" t="s">
        <v>140</v>
      </c>
      <c r="E18" s="2">
        <v>75</v>
      </c>
      <c r="F18" s="2"/>
      <c r="G18" s="2"/>
      <c r="H18" s="2"/>
      <c r="I18" s="2"/>
      <c r="J18" s="2"/>
      <c r="K18" s="2"/>
      <c r="L18" s="2"/>
      <c r="M18" s="2"/>
      <c r="N18" s="4">
        <f>SUM(C18:M18)</f>
        <v>75</v>
      </c>
      <c r="P18" s="1"/>
    </row>
    <row r="19" spans="1:16" ht="15.75" x14ac:dyDescent="0.25">
      <c r="A19" s="2" t="s">
        <v>18</v>
      </c>
      <c r="B19" s="3" t="s">
        <v>105</v>
      </c>
      <c r="C19" s="2">
        <v>18</v>
      </c>
      <c r="D19" s="2">
        <v>12</v>
      </c>
      <c r="E19" s="2">
        <v>40</v>
      </c>
      <c r="F19" s="2"/>
      <c r="G19" s="2"/>
      <c r="H19" s="2"/>
      <c r="I19" s="2"/>
      <c r="J19" s="2"/>
      <c r="K19" s="2"/>
      <c r="L19" s="2"/>
      <c r="M19" s="2"/>
      <c r="N19" s="4">
        <f>SUM(C19:M19)</f>
        <v>70</v>
      </c>
      <c r="P19" s="1"/>
    </row>
    <row r="20" spans="1:16" ht="15.75" x14ac:dyDescent="0.25">
      <c r="A20" s="2" t="s">
        <v>19</v>
      </c>
      <c r="B20" s="3" t="s">
        <v>115</v>
      </c>
      <c r="C20" s="2">
        <v>31</v>
      </c>
      <c r="D20" s="2" t="s">
        <v>140</v>
      </c>
      <c r="E20" s="2">
        <v>37</v>
      </c>
      <c r="F20" s="2"/>
      <c r="G20" s="2"/>
      <c r="H20" s="2"/>
      <c r="I20" s="2"/>
      <c r="J20" s="2"/>
      <c r="K20" s="2"/>
      <c r="L20" s="2"/>
      <c r="M20" s="2"/>
      <c r="N20" s="4">
        <f>SUM(C20:M20)</f>
        <v>68</v>
      </c>
      <c r="P20" s="1"/>
    </row>
    <row r="21" spans="1:16" ht="15.75" customHeight="1" x14ac:dyDescent="0.25">
      <c r="A21" s="2" t="s">
        <v>20</v>
      </c>
      <c r="B21" s="3" t="s">
        <v>120</v>
      </c>
      <c r="C21" s="2">
        <v>55</v>
      </c>
      <c r="D21" s="2" t="s">
        <v>140</v>
      </c>
      <c r="E21" s="2" t="s">
        <v>140</v>
      </c>
      <c r="F21" s="2"/>
      <c r="G21" s="2"/>
      <c r="H21" s="2"/>
      <c r="I21" s="2"/>
      <c r="J21" s="2"/>
      <c r="K21" s="2"/>
      <c r="L21" s="2"/>
      <c r="M21" s="2"/>
      <c r="N21" s="4">
        <f>SUM(C21:M21)</f>
        <v>55</v>
      </c>
      <c r="P21" s="1"/>
    </row>
    <row r="22" spans="1:16" ht="15.75" customHeight="1" x14ac:dyDescent="0.25">
      <c r="A22" s="2" t="s">
        <v>21</v>
      </c>
      <c r="B22" s="3" t="s">
        <v>139</v>
      </c>
      <c r="C22" s="2" t="s">
        <v>140</v>
      </c>
      <c r="D22" s="2">
        <v>22</v>
      </c>
      <c r="E22" s="2">
        <v>31</v>
      </c>
      <c r="F22" s="2"/>
      <c r="G22" s="2"/>
      <c r="H22" s="2"/>
      <c r="I22" s="2"/>
      <c r="J22" s="2"/>
      <c r="K22" s="2"/>
      <c r="L22" s="2"/>
      <c r="M22" s="2"/>
      <c r="N22" s="4">
        <f>SUM(C22:M22)</f>
        <v>53</v>
      </c>
      <c r="P22" s="1"/>
    </row>
    <row r="23" spans="1:16" ht="15.75" customHeight="1" x14ac:dyDescent="0.25">
      <c r="A23" s="2" t="s">
        <v>22</v>
      </c>
      <c r="B23" s="3" t="s">
        <v>126</v>
      </c>
      <c r="C23" s="2">
        <v>26</v>
      </c>
      <c r="D23" s="2">
        <v>14</v>
      </c>
      <c r="E23" s="2" t="s">
        <v>140</v>
      </c>
      <c r="F23" s="2"/>
      <c r="G23" s="2"/>
      <c r="H23" s="2"/>
      <c r="I23" s="2"/>
      <c r="J23" s="2"/>
      <c r="K23" s="2"/>
      <c r="L23" s="2"/>
      <c r="M23" s="2"/>
      <c r="N23" s="4">
        <f>SUM(C23:M23)</f>
        <v>40</v>
      </c>
      <c r="P23" s="1"/>
    </row>
    <row r="24" spans="1:16" ht="15.75" customHeight="1" x14ac:dyDescent="0.25">
      <c r="A24" s="2" t="s">
        <v>23</v>
      </c>
      <c r="B24" s="3" t="s">
        <v>118</v>
      </c>
      <c r="C24" s="2">
        <v>20</v>
      </c>
      <c r="D24" s="2">
        <v>20</v>
      </c>
      <c r="E24" s="2" t="s">
        <v>140</v>
      </c>
      <c r="F24" s="2"/>
      <c r="G24" s="2"/>
      <c r="H24" s="2"/>
      <c r="I24" s="2"/>
      <c r="J24" s="2"/>
      <c r="K24" s="2"/>
      <c r="L24" s="2"/>
      <c r="M24" s="2"/>
      <c r="N24" s="4">
        <f>SUM(C24:M24)</f>
        <v>40</v>
      </c>
      <c r="P24" s="1"/>
    </row>
    <row r="25" spans="1:16" ht="15.75" customHeight="1" x14ac:dyDescent="0.25">
      <c r="A25" s="2" t="s">
        <v>24</v>
      </c>
      <c r="B25" s="3" t="s">
        <v>142</v>
      </c>
      <c r="C25" s="2" t="s">
        <v>140</v>
      </c>
      <c r="D25" s="2">
        <v>34</v>
      </c>
      <c r="E25" s="2" t="s">
        <v>140</v>
      </c>
      <c r="F25" s="2"/>
      <c r="G25" s="2"/>
      <c r="H25" s="2"/>
      <c r="I25" s="2"/>
      <c r="J25" s="2"/>
      <c r="K25" s="2"/>
      <c r="L25" s="2"/>
      <c r="M25" s="2"/>
      <c r="N25" s="4">
        <f>SUM(C25:M25)</f>
        <v>34</v>
      </c>
      <c r="P25" s="1"/>
    </row>
    <row r="26" spans="1:16" ht="15.75" customHeight="1" x14ac:dyDescent="0.25">
      <c r="A26" s="2" t="s">
        <v>25</v>
      </c>
      <c r="B26" s="3" t="s">
        <v>144</v>
      </c>
      <c r="C26" s="2" t="s">
        <v>140</v>
      </c>
      <c r="D26" s="2" t="s">
        <v>140</v>
      </c>
      <c r="E26" s="2">
        <v>34</v>
      </c>
      <c r="F26" s="2"/>
      <c r="G26" s="2"/>
      <c r="H26" s="2"/>
      <c r="I26" s="2"/>
      <c r="J26" s="2"/>
      <c r="K26" s="2"/>
      <c r="L26" s="2"/>
      <c r="M26" s="2"/>
      <c r="N26" s="4">
        <f>SUM(C26:M26)</f>
        <v>34</v>
      </c>
      <c r="P26" s="1"/>
    </row>
    <row r="27" spans="1:16" ht="15.75" customHeight="1" x14ac:dyDescent="0.25">
      <c r="A27" s="2" t="s">
        <v>27</v>
      </c>
      <c r="B27" s="3" t="s">
        <v>127</v>
      </c>
      <c r="C27" s="2">
        <v>34</v>
      </c>
      <c r="D27" s="2" t="s">
        <v>140</v>
      </c>
      <c r="E27" s="2" t="s">
        <v>140</v>
      </c>
      <c r="F27" s="2"/>
      <c r="G27" s="2"/>
      <c r="H27" s="2"/>
      <c r="I27" s="2"/>
      <c r="J27" s="2"/>
      <c r="K27" s="2"/>
      <c r="L27" s="2"/>
      <c r="M27" s="2"/>
      <c r="N27" s="4">
        <f>SUM(C27:M27)</f>
        <v>34</v>
      </c>
      <c r="P27" s="1"/>
    </row>
    <row r="28" spans="1:16" ht="15.75" customHeight="1" x14ac:dyDescent="0.25">
      <c r="A28" s="2" t="s">
        <v>28</v>
      </c>
      <c r="B28" s="3" t="s">
        <v>116</v>
      </c>
      <c r="C28" s="2">
        <v>12</v>
      </c>
      <c r="D28" s="2">
        <v>16</v>
      </c>
      <c r="E28" s="2" t="s">
        <v>140</v>
      </c>
      <c r="F28" s="2"/>
      <c r="G28" s="2"/>
      <c r="H28" s="2"/>
      <c r="I28" s="2"/>
      <c r="J28" s="2"/>
      <c r="K28" s="2"/>
      <c r="L28" s="2"/>
      <c r="M28" s="2"/>
      <c r="N28" s="4">
        <f>SUM(C28:M28)</f>
        <v>28</v>
      </c>
      <c r="P28" s="1"/>
    </row>
    <row r="29" spans="1:16" ht="15.75" customHeight="1" x14ac:dyDescent="0.25">
      <c r="A29" s="2" t="s">
        <v>29</v>
      </c>
      <c r="B29" s="3" t="s">
        <v>103</v>
      </c>
      <c r="C29" s="2">
        <v>28</v>
      </c>
      <c r="D29" s="2" t="s">
        <v>140</v>
      </c>
      <c r="E29" s="2" t="s">
        <v>140</v>
      </c>
      <c r="F29" s="2"/>
      <c r="G29" s="2"/>
      <c r="H29" s="2"/>
      <c r="I29" s="2"/>
      <c r="J29" s="2"/>
      <c r="K29" s="2"/>
      <c r="L29" s="2"/>
      <c r="M29" s="2"/>
      <c r="N29" s="4">
        <f>SUM(C29:M29)</f>
        <v>28</v>
      </c>
      <c r="P29" s="1"/>
    </row>
    <row r="30" spans="1:16" ht="15.75" customHeight="1" x14ac:dyDescent="0.25">
      <c r="A30" s="2" t="s">
        <v>30</v>
      </c>
      <c r="B30" s="3" t="s">
        <v>134</v>
      </c>
      <c r="C30" s="2" t="s">
        <v>140</v>
      </c>
      <c r="D30" s="2">
        <v>28</v>
      </c>
      <c r="E30" s="2" t="s">
        <v>140</v>
      </c>
      <c r="F30" s="2"/>
      <c r="G30" s="2"/>
      <c r="H30" s="2"/>
      <c r="I30" s="2"/>
      <c r="J30" s="2"/>
      <c r="K30" s="2"/>
      <c r="L30" s="2"/>
      <c r="M30" s="2"/>
      <c r="N30" s="4">
        <f>SUM(C30:M30)</f>
        <v>28</v>
      </c>
      <c r="P30" s="1"/>
    </row>
    <row r="31" spans="1:16" ht="15.75" customHeight="1" x14ac:dyDescent="0.25">
      <c r="A31" s="2" t="s">
        <v>31</v>
      </c>
      <c r="B31" s="3" t="s">
        <v>145</v>
      </c>
      <c r="C31" s="2" t="s">
        <v>140</v>
      </c>
      <c r="D31" s="2" t="s">
        <v>140</v>
      </c>
      <c r="E31" s="2">
        <v>28</v>
      </c>
      <c r="F31" s="2"/>
      <c r="G31" s="2"/>
      <c r="H31" s="2"/>
      <c r="I31" s="2"/>
      <c r="J31" s="10"/>
      <c r="K31" s="2"/>
      <c r="L31" s="2"/>
      <c r="M31" s="2"/>
      <c r="N31" s="4">
        <f>SUM(C31:M31)</f>
        <v>28</v>
      </c>
      <c r="P31" s="1"/>
    </row>
    <row r="32" spans="1:16" ht="15.75" customHeight="1" x14ac:dyDescent="0.25">
      <c r="A32" s="2" t="s">
        <v>32</v>
      </c>
      <c r="B32" s="3" t="s">
        <v>138</v>
      </c>
      <c r="C32" s="2" t="s">
        <v>140</v>
      </c>
      <c r="D32" s="2">
        <v>26</v>
      </c>
      <c r="E32" s="2" t="s">
        <v>140</v>
      </c>
      <c r="F32" s="2"/>
      <c r="G32" s="2"/>
      <c r="H32" s="2"/>
      <c r="I32" s="2"/>
      <c r="J32" s="2"/>
      <c r="K32" s="2"/>
      <c r="L32" s="2"/>
      <c r="M32" s="2"/>
      <c r="N32" s="4">
        <f>SUM(C32:M32)</f>
        <v>26</v>
      </c>
      <c r="P32" s="1"/>
    </row>
    <row r="33" spans="1:16" ht="15.75" customHeight="1" x14ac:dyDescent="0.25">
      <c r="A33" s="2" t="s">
        <v>33</v>
      </c>
      <c r="B33" s="3" t="s">
        <v>113</v>
      </c>
      <c r="C33" s="2">
        <v>16</v>
      </c>
      <c r="D33" s="2">
        <v>8</v>
      </c>
      <c r="E33" s="2" t="s">
        <v>140</v>
      </c>
      <c r="F33" s="2"/>
      <c r="G33" s="2"/>
      <c r="H33" s="2"/>
      <c r="I33" s="2"/>
      <c r="J33" s="2"/>
      <c r="K33" s="2"/>
      <c r="L33" s="2"/>
      <c r="M33" s="2"/>
      <c r="N33" s="4">
        <f>SUM(C33:M33)</f>
        <v>24</v>
      </c>
      <c r="P33" s="1"/>
    </row>
    <row r="34" spans="1:16" ht="15.75" customHeight="1" x14ac:dyDescent="0.25">
      <c r="A34" s="2" t="s">
        <v>34</v>
      </c>
      <c r="B34" s="3" t="s">
        <v>111</v>
      </c>
      <c r="C34" s="2">
        <v>24</v>
      </c>
      <c r="D34" s="2" t="s">
        <v>140</v>
      </c>
      <c r="E34" s="2" t="s">
        <v>140</v>
      </c>
      <c r="F34" s="2"/>
      <c r="G34" s="2"/>
      <c r="H34" s="2"/>
      <c r="I34" s="2"/>
      <c r="J34" s="2"/>
      <c r="K34" s="2"/>
      <c r="L34" s="2"/>
      <c r="M34" s="2"/>
      <c r="N34" s="4">
        <f>SUM(C34:M34)</f>
        <v>24</v>
      </c>
      <c r="P34" s="1"/>
    </row>
    <row r="35" spans="1:16" ht="15.75" customHeight="1" x14ac:dyDescent="0.25">
      <c r="A35" s="2" t="s">
        <v>35</v>
      </c>
      <c r="B35" s="3" t="s">
        <v>124</v>
      </c>
      <c r="C35" s="2">
        <v>22</v>
      </c>
      <c r="D35" s="2" t="s">
        <v>140</v>
      </c>
      <c r="E35" s="2" t="s">
        <v>140</v>
      </c>
      <c r="F35" s="2"/>
      <c r="G35" s="2"/>
      <c r="H35" s="10"/>
      <c r="I35" s="2"/>
      <c r="J35" s="2"/>
      <c r="K35" s="2"/>
      <c r="L35" s="2"/>
      <c r="M35" s="2"/>
      <c r="N35" s="4">
        <f>SUM(C35:M35)</f>
        <v>22</v>
      </c>
      <c r="P35" s="1"/>
    </row>
    <row r="36" spans="1:16" ht="15.75" customHeight="1" x14ac:dyDescent="0.25">
      <c r="A36" s="2" t="s">
        <v>36</v>
      </c>
      <c r="B36" s="3" t="s">
        <v>129</v>
      </c>
      <c r="C36" s="2" t="s">
        <v>140</v>
      </c>
      <c r="D36" s="2">
        <v>18</v>
      </c>
      <c r="E36" s="2" t="s">
        <v>140</v>
      </c>
      <c r="F36" s="2"/>
      <c r="G36" s="2"/>
      <c r="H36" s="2"/>
      <c r="I36" s="2"/>
      <c r="J36" s="10"/>
      <c r="K36" s="2"/>
      <c r="L36" s="2"/>
      <c r="M36" s="2"/>
      <c r="N36" s="4">
        <f>SUM(C36:M36)</f>
        <v>18</v>
      </c>
      <c r="P36" s="1"/>
    </row>
    <row r="37" spans="1:16" ht="15.75" customHeight="1" x14ac:dyDescent="0.25">
      <c r="A37" s="2" t="s">
        <v>37</v>
      </c>
      <c r="B37" s="3" t="s">
        <v>110</v>
      </c>
      <c r="C37" s="2">
        <v>10</v>
      </c>
      <c r="D37" s="2" t="s">
        <v>140</v>
      </c>
      <c r="E37" s="2" t="s">
        <v>140</v>
      </c>
      <c r="F37" s="10"/>
      <c r="G37" s="2"/>
      <c r="H37" s="10"/>
      <c r="I37" s="2"/>
      <c r="J37" s="2"/>
      <c r="K37" s="2"/>
      <c r="L37" s="2"/>
      <c r="M37" s="2"/>
      <c r="N37" s="4">
        <f>SUM(C37:M37)</f>
        <v>10</v>
      </c>
      <c r="P37" s="1"/>
    </row>
    <row r="38" spans="1:16" ht="15.75" customHeight="1" x14ac:dyDescent="0.25">
      <c r="A38" s="2" t="s">
        <v>38</v>
      </c>
      <c r="B38" s="3" t="s">
        <v>130</v>
      </c>
      <c r="C38" s="2" t="s">
        <v>140</v>
      </c>
      <c r="D38" s="2">
        <v>10</v>
      </c>
      <c r="E38" s="2" t="s">
        <v>140</v>
      </c>
      <c r="F38" s="2"/>
      <c r="G38" s="2"/>
      <c r="H38" s="2"/>
      <c r="I38" s="2"/>
      <c r="J38" s="2"/>
      <c r="K38" s="2"/>
      <c r="L38" s="2"/>
      <c r="M38" s="2"/>
      <c r="N38" s="4">
        <f>SUM(C38:M38)</f>
        <v>10</v>
      </c>
      <c r="P38" s="1"/>
    </row>
    <row r="39" spans="1:16" ht="15.75" customHeight="1" x14ac:dyDescent="0.25">
      <c r="A39" s="2" t="s">
        <v>39</v>
      </c>
      <c r="B39" s="3" t="s">
        <v>122</v>
      </c>
      <c r="C39" s="2">
        <v>9</v>
      </c>
      <c r="D39" s="2" t="s">
        <v>140</v>
      </c>
      <c r="E39" s="2" t="s">
        <v>140</v>
      </c>
      <c r="F39" s="2"/>
      <c r="G39" s="2"/>
      <c r="H39" s="2"/>
      <c r="I39" s="2"/>
      <c r="J39" s="2"/>
      <c r="K39" s="2"/>
      <c r="L39" s="2"/>
      <c r="M39" s="2"/>
      <c r="N39" s="4">
        <f>SUM(C39:M39)</f>
        <v>9</v>
      </c>
      <c r="P39" s="1"/>
    </row>
    <row r="40" spans="1:16" ht="15.75" customHeight="1" x14ac:dyDescent="0.25">
      <c r="A40" s="2" t="s">
        <v>40</v>
      </c>
      <c r="B40" s="3" t="s">
        <v>137</v>
      </c>
      <c r="C40" s="2" t="s">
        <v>140</v>
      </c>
      <c r="D40" s="2">
        <v>9</v>
      </c>
      <c r="E40" s="2" t="s">
        <v>140</v>
      </c>
      <c r="F40" s="2"/>
      <c r="G40" s="2"/>
      <c r="H40" s="2"/>
      <c r="I40" s="2"/>
      <c r="J40" s="2"/>
      <c r="K40" s="2"/>
      <c r="L40" s="2"/>
      <c r="M40" s="2"/>
      <c r="N40" s="4">
        <f>SUM(C40:M40)</f>
        <v>9</v>
      </c>
      <c r="P40" s="1"/>
    </row>
    <row r="41" spans="1:16" ht="15.75" customHeight="1" x14ac:dyDescent="0.25">
      <c r="A41" s="2" t="s">
        <v>41</v>
      </c>
      <c r="B41" s="3" t="s">
        <v>119</v>
      </c>
      <c r="C41" s="2">
        <v>8</v>
      </c>
      <c r="D41" s="2" t="s">
        <v>140</v>
      </c>
      <c r="E41" s="2" t="s">
        <v>140</v>
      </c>
      <c r="F41" s="10"/>
      <c r="G41" s="2"/>
      <c r="H41" s="2"/>
      <c r="I41" s="10"/>
      <c r="J41" s="2"/>
      <c r="K41" s="2"/>
      <c r="L41" s="2"/>
      <c r="M41" s="2"/>
      <c r="N41" s="4">
        <f>SUM(C41:M41)</f>
        <v>8</v>
      </c>
      <c r="P41" s="1"/>
    </row>
    <row r="42" spans="1:16" ht="15.75" customHeight="1" x14ac:dyDescent="0.25">
      <c r="A42" s="2" t="s">
        <v>42</v>
      </c>
      <c r="B42" s="3" t="s">
        <v>136</v>
      </c>
      <c r="C42" s="2" t="s">
        <v>140</v>
      </c>
      <c r="D42" s="2">
        <v>7</v>
      </c>
      <c r="E42" s="2" t="s">
        <v>140</v>
      </c>
      <c r="F42" s="2"/>
      <c r="G42" s="2"/>
      <c r="H42" s="2"/>
      <c r="I42" s="2"/>
      <c r="J42" s="2"/>
      <c r="K42" s="2"/>
      <c r="L42" s="2"/>
      <c r="M42" s="2"/>
      <c r="N42" s="4">
        <f>SUM(C42:M42)</f>
        <v>7</v>
      </c>
      <c r="P42" s="1"/>
    </row>
    <row r="43" spans="1:16" ht="15.75" customHeight="1" x14ac:dyDescent="0.25">
      <c r="A43" s="2" t="s">
        <v>44</v>
      </c>
      <c r="B43" s="5" t="s">
        <v>133</v>
      </c>
      <c r="C43" s="2" t="s">
        <v>140</v>
      </c>
      <c r="D43" s="2">
        <v>6</v>
      </c>
      <c r="E43" s="2" t="s">
        <v>140</v>
      </c>
      <c r="F43" s="2"/>
      <c r="G43" s="2"/>
      <c r="H43" s="2"/>
      <c r="I43" s="2"/>
      <c r="J43" s="2"/>
      <c r="K43" s="2"/>
      <c r="L43" s="2"/>
      <c r="M43" s="2"/>
      <c r="N43" s="4">
        <f>SUM(C43:M43)</f>
        <v>6</v>
      </c>
      <c r="P43" s="1"/>
    </row>
    <row r="44" spans="1:16" ht="15.75" customHeight="1" x14ac:dyDescent="0.25">
      <c r="A44" s="2" t="s">
        <v>45</v>
      </c>
      <c r="B44" s="3" t="s">
        <v>131</v>
      </c>
      <c r="C44" s="2" t="s">
        <v>140</v>
      </c>
      <c r="D44" s="2">
        <v>5</v>
      </c>
      <c r="E44" s="2" t="s">
        <v>140</v>
      </c>
      <c r="F44" s="2"/>
      <c r="G44" s="2"/>
      <c r="H44" s="2"/>
      <c r="I44" s="2"/>
      <c r="J44" s="2"/>
      <c r="K44" s="2"/>
      <c r="L44" s="2"/>
      <c r="M44" s="2"/>
      <c r="N44" s="4">
        <f>SUM(C44:M44)</f>
        <v>5</v>
      </c>
      <c r="P44" s="1"/>
    </row>
    <row r="45" spans="1:16" ht="15.75" customHeight="1" x14ac:dyDescent="0.25">
      <c r="A45" s="2" t="s">
        <v>46</v>
      </c>
      <c r="B45" s="5" t="s">
        <v>135</v>
      </c>
      <c r="C45" s="2" t="s">
        <v>140</v>
      </c>
      <c r="D45" s="2">
        <v>4</v>
      </c>
      <c r="E45" s="2" t="s">
        <v>140</v>
      </c>
      <c r="F45" s="2"/>
      <c r="G45" s="2"/>
      <c r="H45" s="2"/>
      <c r="I45" s="2"/>
      <c r="J45" s="2"/>
      <c r="K45" s="2"/>
      <c r="L45" s="2"/>
      <c r="M45" s="2"/>
      <c r="N45" s="4">
        <f>SUM(C45:M45)</f>
        <v>4</v>
      </c>
      <c r="P45" s="1"/>
    </row>
    <row r="46" spans="1:16" ht="15.75" customHeight="1" x14ac:dyDescent="0.25">
      <c r="A46" s="2" t="s">
        <v>47</v>
      </c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4"/>
      <c r="P46" s="1"/>
    </row>
    <row r="47" spans="1:16" ht="15.75" customHeight="1" x14ac:dyDescent="0.25">
      <c r="A47" s="2" t="s">
        <v>48</v>
      </c>
      <c r="B47" s="3"/>
      <c r="C47" s="2"/>
      <c r="D47" s="2"/>
      <c r="E47" s="10"/>
      <c r="F47" s="10"/>
      <c r="G47" s="2"/>
      <c r="H47" s="2"/>
      <c r="I47" s="2"/>
      <c r="J47" s="2"/>
      <c r="K47" s="2"/>
      <c r="L47" s="2"/>
      <c r="M47" s="2"/>
      <c r="N47" s="4"/>
      <c r="P47" s="1"/>
    </row>
    <row r="48" spans="1:16" ht="15.75" customHeight="1" x14ac:dyDescent="0.25">
      <c r="A48" s="2" t="s">
        <v>49</v>
      </c>
      <c r="B48" s="3"/>
      <c r="C48" s="2"/>
      <c r="D48" s="2"/>
      <c r="E48" s="2"/>
      <c r="F48" s="2"/>
      <c r="G48" s="2"/>
      <c r="H48" s="2"/>
      <c r="I48" s="2"/>
      <c r="J48" s="10"/>
      <c r="K48" s="2"/>
      <c r="L48" s="2"/>
      <c r="M48" s="2"/>
      <c r="N48" s="4"/>
      <c r="P48" s="1"/>
    </row>
    <row r="49" spans="1:16" ht="15.75" customHeight="1" x14ac:dyDescent="0.25">
      <c r="A49" s="2" t="s">
        <v>50</v>
      </c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4"/>
      <c r="P49" s="1"/>
    </row>
    <row r="50" spans="1:16" ht="15.75" customHeight="1" x14ac:dyDescent="0.25">
      <c r="A50" s="2" t="s">
        <v>51</v>
      </c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4"/>
      <c r="P50" s="1"/>
    </row>
    <row r="51" spans="1:16" ht="15.75" customHeight="1" x14ac:dyDescent="0.25">
      <c r="A51" s="2" t="s">
        <v>52</v>
      </c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4"/>
      <c r="P51" s="1"/>
    </row>
    <row r="52" spans="1:16" ht="15.75" customHeight="1" x14ac:dyDescent="0.25">
      <c r="A52" s="2" t="s">
        <v>53</v>
      </c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4"/>
      <c r="P52" s="1"/>
    </row>
    <row r="53" spans="1:16" ht="15.75" customHeight="1" x14ac:dyDescent="0.25">
      <c r="A53" s="2" t="s">
        <v>54</v>
      </c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4"/>
      <c r="P53" s="1"/>
    </row>
    <row r="54" spans="1:16" ht="15.75" customHeight="1" x14ac:dyDescent="0.25">
      <c r="A54" s="2" t="s">
        <v>55</v>
      </c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4"/>
      <c r="P54" s="1"/>
    </row>
    <row r="55" spans="1:16" ht="15.75" customHeight="1" x14ac:dyDescent="0.25">
      <c r="A55" s="2" t="s">
        <v>56</v>
      </c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4"/>
      <c r="P55" s="1"/>
    </row>
    <row r="56" spans="1:16" ht="15.75" customHeight="1" x14ac:dyDescent="0.25">
      <c r="A56" s="2" t="s">
        <v>57</v>
      </c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4"/>
      <c r="P56" s="1"/>
    </row>
    <row r="57" spans="1:16" ht="15.75" customHeight="1" x14ac:dyDescent="0.25">
      <c r="A57" s="2" t="s">
        <v>58</v>
      </c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4"/>
      <c r="P57" s="1"/>
    </row>
    <row r="58" spans="1:16" ht="15.75" customHeight="1" x14ac:dyDescent="0.25">
      <c r="A58" s="2" t="s">
        <v>59</v>
      </c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4"/>
      <c r="P58" s="1"/>
    </row>
    <row r="59" spans="1:16" ht="15.75" customHeight="1" x14ac:dyDescent="0.25">
      <c r="A59" s="2" t="s">
        <v>60</v>
      </c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4"/>
      <c r="P59" s="1"/>
    </row>
    <row r="60" spans="1:16" ht="15.75" customHeight="1" x14ac:dyDescent="0.25">
      <c r="A60" s="2" t="s">
        <v>61</v>
      </c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4"/>
      <c r="P60" s="1"/>
    </row>
    <row r="61" spans="1:16" ht="15.75" customHeight="1" x14ac:dyDescent="0.25">
      <c r="A61" s="2" t="s">
        <v>62</v>
      </c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4"/>
      <c r="P61" s="1"/>
    </row>
    <row r="62" spans="1:16" ht="15.75" customHeight="1" x14ac:dyDescent="0.25">
      <c r="A62" s="2" t="s">
        <v>63</v>
      </c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4"/>
      <c r="P62" s="1"/>
    </row>
    <row r="63" spans="1:16" ht="15.75" customHeight="1" x14ac:dyDescent="0.25">
      <c r="A63" s="2" t="s">
        <v>64</v>
      </c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4"/>
      <c r="P63" s="1"/>
    </row>
    <row r="64" spans="1:16" ht="15.75" customHeight="1" x14ac:dyDescent="0.25">
      <c r="A64" s="2" t="s">
        <v>65</v>
      </c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4"/>
      <c r="P64" s="1"/>
    </row>
    <row r="65" spans="1:16" ht="15.75" customHeight="1" x14ac:dyDescent="0.25">
      <c r="A65" s="2" t="s">
        <v>66</v>
      </c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4"/>
      <c r="P65" s="1"/>
    </row>
    <row r="66" spans="1:16" ht="15.75" customHeight="1" x14ac:dyDescent="0.25">
      <c r="A66" s="2" t="s">
        <v>67</v>
      </c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4"/>
      <c r="P66" s="1"/>
    </row>
    <row r="67" spans="1:16" ht="15.75" customHeight="1" x14ac:dyDescent="0.25">
      <c r="A67" s="2" t="s">
        <v>68</v>
      </c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4"/>
      <c r="P67" s="1"/>
    </row>
    <row r="68" spans="1:16" ht="15.75" customHeight="1" x14ac:dyDescent="0.25">
      <c r="A68" s="2" t="s">
        <v>69</v>
      </c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4"/>
      <c r="P68" s="1"/>
    </row>
    <row r="69" spans="1:16" ht="15.75" customHeight="1" x14ac:dyDescent="0.25">
      <c r="A69" s="2" t="s">
        <v>70</v>
      </c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4"/>
      <c r="P69" s="1"/>
    </row>
    <row r="70" spans="1:16" ht="15.75" customHeight="1" x14ac:dyDescent="0.25">
      <c r="A70" s="2" t="s">
        <v>71</v>
      </c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4"/>
      <c r="P70" s="1"/>
    </row>
    <row r="71" spans="1:16" ht="15.75" customHeight="1" x14ac:dyDescent="0.25">
      <c r="A71" s="2" t="s">
        <v>72</v>
      </c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4"/>
      <c r="P71" s="1"/>
    </row>
    <row r="72" spans="1:16" ht="15.75" customHeight="1" x14ac:dyDescent="0.25">
      <c r="A72" s="2" t="s">
        <v>73</v>
      </c>
      <c r="B72" s="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4"/>
      <c r="P72" s="1"/>
    </row>
    <row r="73" spans="1:16" ht="15.75" customHeight="1" x14ac:dyDescent="0.25">
      <c r="A73" s="2" t="s">
        <v>74</v>
      </c>
      <c r="B73" s="3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4"/>
      <c r="P73" s="1"/>
    </row>
    <row r="74" spans="1:16" ht="15.75" customHeight="1" x14ac:dyDescent="0.25">
      <c r="A74" s="2" t="s">
        <v>75</v>
      </c>
      <c r="B74" s="3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4"/>
      <c r="P74" s="1"/>
    </row>
    <row r="75" spans="1:16" ht="15.75" customHeight="1" x14ac:dyDescent="0.25">
      <c r="A75" s="2" t="s">
        <v>76</v>
      </c>
      <c r="B75" s="3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4"/>
      <c r="P75" s="1"/>
    </row>
    <row r="76" spans="1:16" ht="15.75" customHeight="1" x14ac:dyDescent="0.25">
      <c r="A76" s="2" t="s">
        <v>77</v>
      </c>
      <c r="B76" s="3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4"/>
      <c r="P76" s="1"/>
    </row>
    <row r="77" spans="1:16" ht="15.75" customHeight="1" x14ac:dyDescent="0.25">
      <c r="A77" s="2" t="s">
        <v>78</v>
      </c>
      <c r="B77" s="3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4"/>
      <c r="P77" s="1"/>
    </row>
    <row r="78" spans="1:16" ht="15.75" customHeight="1" x14ac:dyDescent="0.25">
      <c r="A78" s="2" t="s">
        <v>79</v>
      </c>
      <c r="B78" s="3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4"/>
      <c r="P78" s="1"/>
    </row>
    <row r="79" spans="1:16" ht="15.75" customHeight="1" x14ac:dyDescent="0.25">
      <c r="A79" s="2" t="s">
        <v>80</v>
      </c>
      <c r="B79" s="3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4"/>
      <c r="P79" s="1"/>
    </row>
    <row r="80" spans="1:16" ht="15.75" customHeight="1" x14ac:dyDescent="0.25">
      <c r="A80" s="2" t="s">
        <v>81</v>
      </c>
      <c r="B80" s="3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4"/>
      <c r="P80" s="1"/>
    </row>
    <row r="81" spans="1:17" ht="15.75" customHeight="1" x14ac:dyDescent="0.25">
      <c r="A81" s="2" t="s">
        <v>82</v>
      </c>
      <c r="B81" s="3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4"/>
      <c r="P81" s="1"/>
    </row>
    <row r="82" spans="1:17" ht="15.75" customHeight="1" x14ac:dyDescent="0.25">
      <c r="A82" s="2" t="s">
        <v>83</v>
      </c>
      <c r="B82" s="3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4"/>
      <c r="P82" s="1"/>
    </row>
    <row r="83" spans="1:17" ht="15.75" customHeight="1" x14ac:dyDescent="0.25">
      <c r="A83" s="2" t="s">
        <v>84</v>
      </c>
      <c r="B83" s="3"/>
      <c r="C83" s="2"/>
      <c r="D83" s="2"/>
      <c r="E83" s="2"/>
      <c r="F83" s="2"/>
      <c r="G83" s="2"/>
      <c r="H83" s="2"/>
      <c r="I83" s="2"/>
      <c r="J83" s="10"/>
      <c r="K83" s="2"/>
      <c r="L83" s="2"/>
      <c r="M83" s="2"/>
      <c r="N83" s="4"/>
      <c r="P83" s="1"/>
    </row>
    <row r="84" spans="1:17" ht="15.75" customHeight="1" x14ac:dyDescent="0.25">
      <c r="A84" s="2" t="s">
        <v>85</v>
      </c>
      <c r="B84" s="3"/>
      <c r="C84" s="2"/>
      <c r="D84" s="2"/>
      <c r="E84" s="2"/>
      <c r="F84" s="2"/>
      <c r="G84" s="2"/>
      <c r="H84" s="2"/>
      <c r="I84" s="2"/>
      <c r="J84" s="10"/>
      <c r="K84" s="2"/>
      <c r="L84" s="2"/>
      <c r="M84" s="2"/>
      <c r="N84" s="4"/>
      <c r="P84" s="1"/>
    </row>
    <row r="85" spans="1:17" ht="15.75" customHeight="1" x14ac:dyDescent="0.25">
      <c r="A85" s="2" t="s">
        <v>86</v>
      </c>
      <c r="B85" s="3"/>
      <c r="C85" s="2"/>
      <c r="D85" s="2"/>
      <c r="E85" s="2"/>
      <c r="F85" s="10"/>
      <c r="G85" s="2"/>
      <c r="H85" s="2"/>
      <c r="I85" s="2"/>
      <c r="J85" s="2"/>
      <c r="K85" s="2"/>
      <c r="L85" s="2"/>
      <c r="M85" s="2"/>
      <c r="N85" s="4"/>
      <c r="P85" s="1"/>
    </row>
    <row r="86" spans="1:17" ht="15.75" customHeight="1" x14ac:dyDescent="0.25">
      <c r="A86" s="2" t="s">
        <v>87</v>
      </c>
      <c r="B86" s="3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4"/>
      <c r="P86" s="1"/>
    </row>
    <row r="87" spans="1:17" ht="15.75" customHeight="1" x14ac:dyDescent="0.25">
      <c r="A87" s="2" t="s">
        <v>88</v>
      </c>
      <c r="B87" s="3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4"/>
      <c r="P87" s="1"/>
    </row>
    <row r="88" spans="1:17" ht="15.75" customHeight="1" x14ac:dyDescent="0.25">
      <c r="A88" s="2" t="s">
        <v>89</v>
      </c>
      <c r="B88" s="3"/>
      <c r="C88" s="2"/>
      <c r="D88" s="2"/>
      <c r="E88" s="2"/>
      <c r="F88" s="10"/>
      <c r="G88" s="2"/>
      <c r="H88" s="2"/>
      <c r="I88" s="2"/>
      <c r="J88" s="2"/>
      <c r="K88" s="2"/>
      <c r="L88" s="2"/>
      <c r="M88" s="2"/>
      <c r="N88" s="4"/>
      <c r="P88" s="1"/>
    </row>
    <row r="89" spans="1:17" ht="15.75" customHeight="1" x14ac:dyDescent="0.25">
      <c r="A89" s="2" t="s">
        <v>90</v>
      </c>
      <c r="B89" s="3"/>
      <c r="C89" s="2"/>
      <c r="D89" s="2"/>
      <c r="E89" s="10"/>
      <c r="F89" s="2"/>
      <c r="G89" s="2"/>
      <c r="H89" s="2"/>
      <c r="I89" s="2"/>
      <c r="J89" s="2"/>
      <c r="K89" s="2"/>
      <c r="L89" s="2"/>
      <c r="M89" s="2"/>
      <c r="N89" s="4"/>
      <c r="P89" s="1"/>
    </row>
    <row r="90" spans="1:17" ht="15.75" customHeight="1" x14ac:dyDescent="0.25">
      <c r="A90" s="2" t="s">
        <v>91</v>
      </c>
      <c r="B90" s="3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4"/>
      <c r="P90" s="1"/>
    </row>
    <row r="91" spans="1:17" ht="15.75" customHeight="1" x14ac:dyDescent="0.25">
      <c r="A91" s="2"/>
      <c r="B91" s="5" t="s">
        <v>26</v>
      </c>
      <c r="C91" s="4">
        <f t="shared" ref="C91:D91" si="0">COUNT(C1:C90)</f>
        <v>25</v>
      </c>
      <c r="D91" s="4">
        <f t="shared" si="0"/>
        <v>29</v>
      </c>
      <c r="E91" s="4"/>
      <c r="F91" s="4"/>
      <c r="G91" s="4"/>
      <c r="H91" s="4"/>
      <c r="I91" s="4"/>
      <c r="J91" s="4"/>
      <c r="K91" s="4"/>
      <c r="L91" s="4"/>
      <c r="M91" s="4"/>
      <c r="N91" s="4">
        <f>AVERAGE(C91:M91)</f>
        <v>27</v>
      </c>
      <c r="P91" s="1"/>
    </row>
    <row r="92" spans="1:17" ht="15.75" customHeight="1" x14ac:dyDescent="0.25">
      <c r="A92" s="1"/>
      <c r="B92" s="7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6"/>
      <c r="Q92" s="1"/>
    </row>
    <row r="93" spans="1:17" ht="15.75" customHeight="1" x14ac:dyDescent="0.25">
      <c r="A93" s="1"/>
      <c r="B93" s="8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Q93" s="1"/>
    </row>
    <row r="94" spans="1:17" ht="15.75" customHeight="1" x14ac:dyDescent="0.25">
      <c r="A94" s="1"/>
      <c r="B94" s="8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Q94" s="1"/>
    </row>
    <row r="95" spans="1:17" ht="15.75" customHeight="1" x14ac:dyDescent="0.25">
      <c r="A95" s="1"/>
      <c r="B95" s="8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6"/>
      <c r="Q95" s="1"/>
    </row>
    <row r="96" spans="1:17" ht="15.75" customHeight="1" x14ac:dyDescent="0.25">
      <c r="A96" s="1"/>
      <c r="B96" s="8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Q96" s="1"/>
    </row>
    <row r="97" spans="1:17" ht="15.75" customHeight="1" x14ac:dyDescent="0.25">
      <c r="A97" s="1"/>
      <c r="B97" s="8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Q97" s="1"/>
    </row>
    <row r="98" spans="1:17" ht="15.75" customHeight="1" x14ac:dyDescent="0.25">
      <c r="A98" s="1"/>
      <c r="B98" s="8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Q98" s="1"/>
    </row>
    <row r="99" spans="1:17" ht="15.75" hidden="1" customHeight="1" x14ac:dyDescent="0.25">
      <c r="A99" s="1"/>
      <c r="B99" s="8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6"/>
      <c r="Q99" s="1"/>
    </row>
    <row r="100" spans="1:17" ht="15.75" hidden="1" customHeight="1" x14ac:dyDescent="0.25">
      <c r="A100" s="1"/>
      <c r="B100" s="8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6"/>
      <c r="Q100" s="1"/>
    </row>
    <row r="101" spans="1:17" ht="15.75" hidden="1" customHeight="1" x14ac:dyDescent="0.25">
      <c r="A101" s="1"/>
      <c r="B101" s="8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6"/>
    </row>
    <row r="102" spans="1:17" ht="15.75" hidden="1" customHeight="1" x14ac:dyDescent="0.25">
      <c r="A102" s="1"/>
      <c r="B102" s="8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6"/>
    </row>
    <row r="103" spans="1:17" ht="15.75" customHeight="1" x14ac:dyDescent="0.25">
      <c r="A103" s="1"/>
      <c r="B103" s="8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6"/>
      <c r="Q103" s="1"/>
    </row>
    <row r="104" spans="1:17" ht="15.75" customHeight="1" x14ac:dyDescent="0.25">
      <c r="A104" s="1"/>
      <c r="B104" s="7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6"/>
      <c r="Q104" s="1"/>
    </row>
    <row r="105" spans="1:17" ht="15.75" customHeight="1" x14ac:dyDescent="0.25">
      <c r="A105" s="1"/>
      <c r="B105" s="7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6"/>
    </row>
    <row r="106" spans="1:17" ht="15.75" customHeight="1" x14ac:dyDescent="0.25">
      <c r="A106" s="1"/>
      <c r="B106" s="7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6"/>
    </row>
    <row r="107" spans="1:17" ht="15.75" customHeight="1" x14ac:dyDescent="0.25">
      <c r="A107" s="1"/>
      <c r="B107" s="7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6"/>
    </row>
    <row r="108" spans="1:17" ht="15.75" customHeight="1" x14ac:dyDescent="0.25">
      <c r="A108" s="1"/>
      <c r="B108" s="7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6"/>
    </row>
    <row r="109" spans="1:17" ht="15.75" customHeight="1" x14ac:dyDescent="0.25">
      <c r="A109" s="1"/>
      <c r="B109" s="7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6"/>
    </row>
    <row r="110" spans="1:17" ht="15.75" customHeight="1" x14ac:dyDescent="0.25">
      <c r="A110" s="1"/>
      <c r="B110" s="7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6"/>
    </row>
    <row r="111" spans="1:17" ht="15.75" customHeight="1" x14ac:dyDescent="0.25">
      <c r="A111" s="1"/>
      <c r="B111" s="7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6"/>
    </row>
    <row r="112" spans="1:17" ht="15.75" customHeight="1" x14ac:dyDescent="0.25">
      <c r="A112" s="1"/>
      <c r="B112" s="7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6"/>
    </row>
    <row r="113" spans="1:14" ht="15.75" customHeight="1" x14ac:dyDescent="0.25">
      <c r="A113" s="1"/>
      <c r="B113" s="7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6"/>
    </row>
    <row r="114" spans="1:14" ht="15.75" customHeight="1" x14ac:dyDescent="0.25">
      <c r="A114" s="1"/>
      <c r="B114" s="7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6"/>
    </row>
    <row r="115" spans="1:14" ht="15.75" customHeight="1" x14ac:dyDescent="0.25">
      <c r="A115" s="1"/>
      <c r="B115" s="7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6"/>
    </row>
    <row r="116" spans="1:14" ht="15.75" customHeight="1" x14ac:dyDescent="0.25">
      <c r="A116" s="1"/>
      <c r="N116" s="6"/>
    </row>
    <row r="117" spans="1:14" ht="15.75" customHeight="1" x14ac:dyDescent="0.25"/>
    <row r="118" spans="1:14" ht="15.75" customHeight="1" x14ac:dyDescent="0.25"/>
    <row r="119" spans="1:14" ht="15.75" customHeight="1" x14ac:dyDescent="0.25"/>
    <row r="120" spans="1:14" ht="15.75" customHeight="1" x14ac:dyDescent="0.25"/>
    <row r="121" spans="1:14" ht="15.75" customHeight="1" x14ac:dyDescent="0.25"/>
    <row r="122" spans="1:14" ht="15.75" customHeight="1" x14ac:dyDescent="0.25"/>
    <row r="123" spans="1:14" ht="15.75" customHeight="1" x14ac:dyDescent="0.25"/>
    <row r="124" spans="1:14" ht="15.75" customHeight="1" x14ac:dyDescent="0.25"/>
    <row r="125" spans="1:14" ht="15.75" customHeight="1" x14ac:dyDescent="0.25"/>
    <row r="126" spans="1:14" ht="15.75" customHeight="1" x14ac:dyDescent="0.25"/>
    <row r="127" spans="1:14" ht="15.75" customHeight="1" x14ac:dyDescent="0.25"/>
    <row r="128" spans="1:14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</sheetData>
  <sortState xmlns:xlrd2="http://schemas.microsoft.com/office/spreadsheetml/2017/richdata2" ref="B4:N45">
    <sortCondition descending="1" ref="N4:N45"/>
    <sortCondition ref="B4:B45"/>
  </sortState>
  <mergeCells count="1">
    <mergeCell ref="A2:N2"/>
  </mergeCells>
  <phoneticPr fontId="5" type="noConversion"/>
  <pageMargins left="0.7" right="0.7" top="0.78740157499999996" bottom="0.787401574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Ctirad Hujer</cp:lastModifiedBy>
  <cp:lastPrinted>2026-03-28T20:24:26Z</cp:lastPrinted>
  <dcterms:created xsi:type="dcterms:W3CDTF">2015-04-25T20:20:25Z</dcterms:created>
  <dcterms:modified xsi:type="dcterms:W3CDTF">2026-05-10T20:25:53Z</dcterms:modified>
</cp:coreProperties>
</file>